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0" yWindow="48" windowWidth="15072" windowHeight="978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7" i="1"/>
  <c r="D17"/>
  <c r="C25"/>
  <c r="D25"/>
  <c r="D12"/>
  <c r="C12"/>
  <c r="D6"/>
  <c r="C6"/>
  <c r="C5" l="1"/>
  <c r="D5"/>
  <c r="D3" l="1"/>
  <c r="C3"/>
  <c r="D35" l="1"/>
  <c r="C35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<sst xmlns="http://schemas.openxmlformats.org/spreadsheetml/2006/main" count="47" uniqueCount="46">
  <si>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</si>
  <si>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</si>
  <si>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</si>
  <si>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</si>
  <si>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</si>
  <si>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</si>
  <si>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</si>
  <si>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</si>
  <si>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</si>
  <si>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</si>
  <si>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</si>
  <si>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</si>
  <si>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</si>
  <si>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</si>
  <si>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</si>
  <si>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</si>
  <si>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</si>
  <si>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</si>
  <si>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</si>
  <si>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</si>
  <si>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</si>
  <si>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</si>
  <si>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</si>
  <si>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</si>
  <si>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</si>
  <si>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</si>
  <si>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</si>
  <si>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</si>
  <si>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</si>
  <si>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</si>
  <si>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</si>
  <si>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</si>
  <si>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</si>
  <si>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</si>
  <si>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</si>
  <si>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</si>
  <si>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</si>
  <si>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</si>
  <si>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</si>
  <si>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</si>
  <si>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</si>
  <si>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</si>
  <si>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</si>
  <si>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</si>
  <si>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</si>
  <si>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01.02.2025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</si>
</sst>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D35" sqref="D35"/>
    </sheetView>
  </sheetViews>
  <sheetFormatPr defaultColWidth="9.109375" defaultRowHeight="13.8"/>
  <cols>
    <col min="1" max="1" width="3.6640625" style="1" customWidth="1"/>
    <col min="2" max="2" width="58.6640625" style="1" customWidth="1"/>
    <col min="3" max="3" width="12.88671875" style="1" customWidth="1"/>
    <col min="4" max="4" width="12.5546875" style="1" customWidth="1"/>
    <col min="5" max="16384" width="9.109375" style="1"/>
  </cols>
  <sheetData>
    <row r="1" spans="1:4" ht="18" customHeight="1">
      <c r="A1" s="2"/>
      <c r="B1" s="21" t="s">
        <v>45</v>
      </c>
      <c r="C1" s="21"/>
      <c r="D1" s="19" t="s">
        <v>0</v>
      </c>
    </row>
    <row r="2" spans="1:4" s="18" customFormat="1" ht="39.6">
      <c r="A2" s="16" t="s">
        <v>1</v>
      </c>
      <c r="B2" s="17" t="s">
        <v>2</v>
      </c>
      <c r="C2" s="17" t="s">
        <v>36</v>
      </c>
      <c r="D2" s="17" t="s">
        <v>37</v>
      </c>
    </row>
    <row r="3" spans="1:4">
      <c r="A3" s="3"/>
      <c r="B3" s="4" t="s">
        <v>3</v>
      </c>
      <c r="C3" s="5">
        <f>SUM(C5+C17)</f>
        <v>12228.599999999999</v>
      </c>
      <c r="D3" s="5">
        <f>SUM(D5+D17)</f>
        <v>584.59999999999991</v>
      </c>
    </row>
    <row r="4" spans="1:4">
      <c r="A4" s="3"/>
      <c r="B4" s="4" t="s">
        <v>4</v>
      </c>
      <c r="C4" s="6"/>
      <c r="D4" s="6"/>
    </row>
    <row r="5" spans="1:4">
      <c r="A5" s="3"/>
      <c r="B5" s="7" t="s">
        <v>5</v>
      </c>
      <c r="C5" s="5">
        <f>C6+C12</f>
        <v>10175.299999999999</v>
      </c>
      <c r="D5" s="5">
        <f>D6+D12</f>
        <v>277.59999999999997</v>
      </c>
    </row>
    <row r="6" spans="1:4">
      <c r="A6" s="3"/>
      <c r="B6" s="7" t="s">
        <v>6</v>
      </c>
      <c r="C6" s="5">
        <f>SUM(C7:C11)</f>
        <v>9564.2999999999993</v>
      </c>
      <c r="D6" s="5">
        <f>SUM(D7:D11)</f>
        <v>259.2</v>
      </c>
    </row>
    <row r="7" spans="1:4">
      <c r="A7" s="3"/>
      <c r="B7" s="4" t="s">
        <v>7</v>
      </c>
      <c r="C7" s="8">
        <v>1100</v>
      </c>
      <c r="D7" s="8">
        <v>18.399999999999999</v>
      </c>
    </row>
    <row r="8" spans="1:4">
      <c r="A8" s="3"/>
      <c r="B8" s="4" t="s">
        <v>8</v>
      </c>
      <c r="C8" s="8">
        <v>38</v>
      </c>
      <c r="D8" s="8">
        <v>0</v>
      </c>
    </row>
    <row r="9" spans="1:4">
      <c r="A9" s="3"/>
      <c r="B9" s="4" t="s">
        <v>9</v>
      </c>
      <c r="C9" s="8">
        <v>2013</v>
      </c>
      <c r="D9" s="8">
        <v>35.700000000000003</v>
      </c>
    </row>
    <row r="10" spans="1:4">
      <c r="A10" s="3"/>
      <c r="B10" s="4" t="s">
        <v>10</v>
      </c>
      <c r="C10" s="8">
        <v>6396</v>
      </c>
      <c r="D10" s="8">
        <v>205.1</v>
      </c>
    </row>
    <row r="11" spans="1:4">
      <c r="A11" s="3"/>
      <c r="B11" s="4" t="s">
        <v>11</v>
      </c>
      <c r="C11" s="8">
        <v>17.3</v>
      </c>
      <c r="D11" s="8">
        <v>0</v>
      </c>
    </row>
    <row r="12" spans="1:4">
      <c r="A12" s="3"/>
      <c r="B12" s="7" t="s">
        <v>12</v>
      </c>
      <c r="C12" s="5">
        <f>SUM(C13:C16)</f>
        <v>611</v>
      </c>
      <c r="D12" s="5">
        <f>SUM(D13:D16)</f>
        <v>18.399999999999999</v>
      </c>
    </row>
    <row r="13" spans="1:4">
      <c r="A13" s="3"/>
      <c r="B13" s="4" t="s">
        <v>38</v>
      </c>
      <c r="C13" s="8">
        <v>271</v>
      </c>
      <c r="D13" s="8">
        <v>11.2</v>
      </c>
    </row>
    <row r="14" spans="1:4">
      <c r="A14" s="3"/>
      <c r="B14" s="4" t="s">
        <v>34</v>
      </c>
      <c r="C14" s="8">
        <v>340</v>
      </c>
      <c r="D14" s="8">
        <v>7.2</v>
      </c>
    </row>
    <row r="15" spans="1:4">
      <c r="A15" s="3"/>
      <c r="B15" s="4" t="s">
        <v>35</v>
      </c>
      <c r="C15" s="8">
        <v>0</v>
      </c>
      <c r="D15" s="8">
        <v>0</v>
      </c>
    </row>
    <row r="16" spans="1:4">
      <c r="A16" s="3"/>
      <c r="B16" s="4" t="s">
        <v>13</v>
      </c>
      <c r="C16" s="8">
        <v>0</v>
      </c>
      <c r="D16" s="8">
        <v>0</v>
      </c>
    </row>
    <row r="17" spans="1:4">
      <c r="A17" s="3"/>
      <c r="B17" s="7" t="s">
        <v>14</v>
      </c>
      <c r="C17" s="5">
        <f>SUM(C18:C24)</f>
        <v>2053.3000000000002</v>
      </c>
      <c r="D17" s="5">
        <f>SUM(D18:D24)</f>
        <v>307</v>
      </c>
    </row>
    <row r="18" spans="1:4">
      <c r="A18" s="3"/>
      <c r="B18" s="4" t="s">
        <v>33</v>
      </c>
      <c r="C18" s="8">
        <v>877</v>
      </c>
      <c r="D18" s="8">
        <v>307</v>
      </c>
    </row>
    <row r="19" spans="1:4">
      <c r="A19" s="3"/>
      <c r="B19" s="4" t="s">
        <v>39</v>
      </c>
      <c r="C19" s="8">
        <v>0</v>
      </c>
      <c r="D19" s="8">
        <v>0</v>
      </c>
    </row>
    <row r="20" spans="1:4" ht="27.6">
      <c r="A20" s="3"/>
      <c r="B20" s="4" t="s">
        <v>40</v>
      </c>
      <c r="C20" s="8">
        <v>972.5</v>
      </c>
      <c r="D20" s="8">
        <v>0</v>
      </c>
    </row>
    <row r="21" spans="1:4" ht="52.5" customHeight="1">
      <c r="A21" s="3"/>
      <c r="B21" s="20" t="s">
        <v>41</v>
      </c>
      <c r="C21" s="8">
        <v>203.8</v>
      </c>
      <c r="D21" s="8">
        <v>0</v>
      </c>
    </row>
    <row r="22" spans="1:4" ht="26.25" customHeight="1">
      <c r="A22" s="3"/>
      <c r="B22" s="20" t="s">
        <v>44</v>
      </c>
      <c r="C22" s="8">
        <v>0</v>
      </c>
      <c r="D22" s="8">
        <v>0</v>
      </c>
    </row>
    <row r="23" spans="1:4" ht="27.6">
      <c r="A23" s="3"/>
      <c r="B23" s="4" t="s">
        <v>42</v>
      </c>
      <c r="C23" s="8">
        <v>0</v>
      </c>
      <c r="D23" s="8">
        <v>0</v>
      </c>
    </row>
    <row r="24" spans="1:4" ht="41.4">
      <c r="A24" s="3"/>
      <c r="B24" s="4" t="s">
        <v>43</v>
      </c>
      <c r="C24" s="8">
        <v>0</v>
      </c>
      <c r="D24" s="8">
        <v>0</v>
      </c>
    </row>
    <row r="25" spans="1:4">
      <c r="A25" s="9"/>
      <c r="B25" s="7" t="s">
        <v>15</v>
      </c>
      <c r="C25" s="5">
        <f>SUM(C27:C34)</f>
        <v>13246.1</v>
      </c>
      <c r="D25" s="5">
        <f>SUM(D27:D34)</f>
        <v>457.59999999999997</v>
      </c>
    </row>
    <row r="26" spans="1:4">
      <c r="A26" s="3"/>
      <c r="B26" s="4" t="s">
        <v>4</v>
      </c>
      <c r="C26" s="8"/>
      <c r="D26" s="8"/>
    </row>
    <row r="27" spans="1:4">
      <c r="A27" s="10" t="s">
        <v>16</v>
      </c>
      <c r="B27" s="4" t="s">
        <v>17</v>
      </c>
      <c r="C27" s="11">
        <v>8105.2</v>
      </c>
      <c r="D27" s="11">
        <v>153.19999999999999</v>
      </c>
    </row>
    <row r="28" spans="1:4">
      <c r="A28" s="10" t="s">
        <v>18</v>
      </c>
      <c r="B28" s="4" t="s">
        <v>19</v>
      </c>
      <c r="C28" s="11">
        <v>972.5</v>
      </c>
      <c r="D28" s="11">
        <v>0</v>
      </c>
    </row>
    <row r="29" spans="1:4" ht="21" customHeight="1">
      <c r="A29" s="10" t="s">
        <v>20</v>
      </c>
      <c r="B29" s="4" t="s">
        <v>21</v>
      </c>
      <c r="C29" s="11">
        <v>120</v>
      </c>
      <c r="D29" s="11">
        <v>0</v>
      </c>
    </row>
    <row r="30" spans="1:4">
      <c r="A30" s="10" t="s">
        <v>22</v>
      </c>
      <c r="B30" s="4" t="s">
        <v>23</v>
      </c>
      <c r="C30" s="11">
        <v>261.8</v>
      </c>
      <c r="D30" s="11">
        <v>255</v>
      </c>
    </row>
    <row r="31" spans="1:4">
      <c r="A31" s="10" t="s">
        <v>24</v>
      </c>
      <c r="B31" s="4" t="s">
        <v>25</v>
      </c>
      <c r="C31" s="11">
        <v>2645.6</v>
      </c>
      <c r="D31" s="11">
        <v>49.4</v>
      </c>
    </row>
    <row r="32" spans="1:4">
      <c r="A32" s="10" t="s">
        <v>26</v>
      </c>
      <c r="B32" s="4" t="s">
        <v>27</v>
      </c>
      <c r="C32" s="11">
        <v>417</v>
      </c>
      <c r="D32" s="11">
        <v>0</v>
      </c>
    </row>
    <row r="33" spans="1:4">
      <c r="A33" s="10" t="s">
        <v>28</v>
      </c>
      <c r="B33" s="4" t="s">
        <v>29</v>
      </c>
      <c r="C33" s="12">
        <v>273</v>
      </c>
      <c r="D33" s="12">
        <v>0</v>
      </c>
    </row>
    <row r="34" spans="1:4">
      <c r="A34" s="10" t="s">
        <v>30</v>
      </c>
      <c r="B34" s="4" t="s">
        <v>31</v>
      </c>
      <c r="C34" s="12">
        <v>451</v>
      </c>
      <c r="D34" s="12">
        <v>0</v>
      </c>
    </row>
    <row r="35" spans="1:4">
      <c r="A35" s="13"/>
      <c r="B35" s="14" t="s">
        <v>32</v>
      </c>
      <c r="C35" s="15">
        <f>C3-C25</f>
        <v>-1017.5000000000018</v>
      </c>
      <c r="D35" s="15">
        <f>D3-D25</f>
        <v>126.99999999999994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2025-01-27T01:29:13Z</cp:lastPrinted>
  <dcterms:created xsi:type="dcterms:W3CDTF">2019-11-26T07:42:38Z</dcterms:created>
  <dcterms:modified xsi:type="dcterms:W3CDTF">2025-05-19T03:46:54Z</dcterms:modified>
</cp:coreProperties>
</file>