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10" yWindow="15" windowWidth="11820" windowHeight="12750"/>
  </bookViews>
  <sheets>
    <sheet name="Лист 1" sheetId="1" r:id="rId1"/>
  </sheets>
  <calcPr calcId="124519"/>
  <fileRecoveryPr autoRecover="0"/>
</workbook>
</file>

<file path=xl/calcChain.xml><?xml version="1.0" encoding="utf-8"?>
<calcChain xmlns="http://schemas.openxmlformats.org/spreadsheetml/2006/main">
  <c r="C12" i="1"/>
  <c r="D12"/>
  <c r="C16"/>
  <c r="D16"/>
  <c r="C26"/>
  <c r="D26"/>
  <c r="D6"/>
  <c r="C6"/>
  <c r="C5" l="1"/>
  <c r="C3" s="1"/>
  <c r="C37" s="1"/>
  <c r="D5"/>
  <c r="D3" s="1"/>
  <c r="D37" s="1"/>
</calcChain>
</file>

<file path=xl/sharedStrings.xml><?xml version="1.0" encoding="utf-8"?>
<sst xmlns="http://schemas.openxmlformats.org/spreadsheetml/2006/main" count="50" uniqueCount="49">
  <si>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</si>
  <si>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</si>
  <si>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</si>
  <si>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</si>
  <si>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</si>
  <si>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</si>
  <si>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</si>
  <si>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</si>
  <si>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</si>
  <si>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</si>
  <si>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</si>
  <si>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</si>
  <si>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</si>
  <si>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</si>
  <si>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</si>
  <si>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</si>
  <si>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</si>
  <si>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</si>
  <si>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</si>
  <si>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</si>
  <si>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</si>
  <si>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</si>
  <si>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</si>
  <si>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</si>
  <si>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</si>
  <si>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</si>
  <si>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</si>
  <si>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</si>
  <si>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</si>
  <si>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</si>
  <si>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</si>
  <si>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</si>
  <si>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12</t>
  </si>
  <si>
    <t>Средства массовой информации</t>
  </si>
  <si>
    <t>Дефицит(-), Профицит(+)</t>
  </si>
  <si>
    <t>Дотация на выравнивание бюджетной обеспеченности</t>
  </si>
  <si>
    <t>Безвозмездные поступления от негосударственных организаций</t>
  </si>
  <si>
    <t>Доходы от оказания платных услуг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</si>
  <si>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</si>
  <si>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</si>
  <si>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</si>
  <si>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</si>
  <si>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</si>
  <si>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</si>
  <si>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</si>
  <si>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</si>
  <si>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Субсидии бюджетам бюджетной системы РФ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</si>
  <si>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</si>
  <si>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01.10.2022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</si>
</sst>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0" fillId="0" borderId="1" xfId="0" applyBorder="1"/>
    <xf numFmtId="0" fontId="2" fillId="0" borderId="5" xfId="0" applyFont="1" applyFill="1" applyBorder="1" applyAlignment="1">
      <alignment horizontal="center" vertical="distributed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topLeftCell="A10" workbookViewId="0">
      <selection activeCell="D36" sqref="D36"/>
    </sheetView>
  </sheetViews>
  <sheetFormatPr defaultRowHeight="14.25"/>
  <cols>
    <col min="1" max="1" width="3.7109375" style="1" customWidth="1"/>
    <col min="2" max="2" width="58.7109375" style="1" customWidth="1"/>
    <col min="3" max="3" width="12.85546875" style="1" customWidth="1"/>
    <col min="4" max="4" width="12.5703125" style="1" customWidth="1"/>
    <col min="5" max="5" width="11.85546875" style="1" customWidth="1"/>
    <col min="6" max="6" width="11.42578125" style="1" customWidth="1"/>
    <col min="7" max="16384" width="9.140625" style="1"/>
  </cols>
  <sheetData>
    <row r="1" spans="1:4" ht="18" customHeight="1">
      <c r="A1" s="2"/>
      <c r="B1" s="22" t="s">
        <v>48</v>
      </c>
      <c r="C1" s="22"/>
      <c r="D1" s="19" t="s">
        <v>0</v>
      </c>
    </row>
    <row r="2" spans="1:4" s="18" customFormat="1" ht="38.25">
      <c r="A2" s="16" t="s">
        <v>1</v>
      </c>
      <c r="B2" s="17" t="s">
        <v>2</v>
      </c>
      <c r="C2" s="17" t="s">
        <v>38</v>
      </c>
      <c r="D2" s="17" t="s">
        <v>39</v>
      </c>
    </row>
    <row r="3" spans="1:4" ht="15">
      <c r="A3" s="3"/>
      <c r="B3" s="4" t="s">
        <v>3</v>
      </c>
      <c r="C3" s="5">
        <f>SUM(C5+C16)</f>
        <v>15870.899999999998</v>
      </c>
      <c r="D3" s="5">
        <f>SUM(D5+D16)</f>
        <v>13144.4</v>
      </c>
    </row>
    <row r="4" spans="1:4" ht="15">
      <c r="A4" s="3"/>
      <c r="B4" s="4" t="s">
        <v>4</v>
      </c>
      <c r="C4" s="6"/>
      <c r="D4" s="6"/>
    </row>
    <row r="5" spans="1:4" ht="15">
      <c r="A5" s="3"/>
      <c r="B5" s="7" t="s">
        <v>5</v>
      </c>
      <c r="C5" s="5">
        <f>C6+C12</f>
        <v>7888.9999999999991</v>
      </c>
      <c r="D5" s="5">
        <f>D6+D12</f>
        <v>5940</v>
      </c>
    </row>
    <row r="6" spans="1:4" ht="15">
      <c r="A6" s="3"/>
      <c r="B6" s="7" t="s">
        <v>6</v>
      </c>
      <c r="C6" s="5">
        <f>SUM(C7:C11)</f>
        <v>6883.0999999999995</v>
      </c>
      <c r="D6" s="5">
        <f>SUM(D7:D11)</f>
        <v>4827.6000000000004</v>
      </c>
    </row>
    <row r="7" spans="1:4" ht="15">
      <c r="A7" s="3"/>
      <c r="B7" s="4" t="s">
        <v>7</v>
      </c>
      <c r="C7" s="8">
        <v>450</v>
      </c>
      <c r="D7" s="23">
        <v>417.3</v>
      </c>
    </row>
    <row r="8" spans="1:4" ht="15">
      <c r="A8" s="3"/>
      <c r="B8" s="4" t="s">
        <v>8</v>
      </c>
      <c r="C8" s="8">
        <v>22.7</v>
      </c>
      <c r="D8" s="23">
        <v>25.6</v>
      </c>
    </row>
    <row r="9" spans="1:4" ht="15">
      <c r="A9" s="3"/>
      <c r="B9" s="4" t="s">
        <v>9</v>
      </c>
      <c r="C9" s="8">
        <v>400</v>
      </c>
      <c r="D9" s="23">
        <v>189.1</v>
      </c>
    </row>
    <row r="10" spans="1:4" ht="15">
      <c r="A10" s="3"/>
      <c r="B10" s="4" t="s">
        <v>10</v>
      </c>
      <c r="C10" s="8">
        <v>6000</v>
      </c>
      <c r="D10" s="23">
        <v>4191</v>
      </c>
    </row>
    <row r="11" spans="1:4" ht="15">
      <c r="A11" s="3"/>
      <c r="B11" s="4" t="s">
        <v>11</v>
      </c>
      <c r="C11" s="8">
        <v>10.4</v>
      </c>
      <c r="D11" s="23">
        <v>4.5999999999999996</v>
      </c>
    </row>
    <row r="12" spans="1:4" ht="15">
      <c r="A12" s="3"/>
      <c r="B12" s="7" t="s">
        <v>12</v>
      </c>
      <c r="C12" s="5">
        <f>SUM(C13:C15)</f>
        <v>1005.9</v>
      </c>
      <c r="D12" s="5">
        <f>SUM(D13:D15)</f>
        <v>1112.4000000000001</v>
      </c>
    </row>
    <row r="13" spans="1:4" ht="15">
      <c r="A13" s="3"/>
      <c r="B13" s="4" t="s">
        <v>40</v>
      </c>
      <c r="C13" s="8">
        <v>154</v>
      </c>
      <c r="D13" s="21">
        <v>122.3</v>
      </c>
    </row>
    <row r="14" spans="1:4" ht="15">
      <c r="A14" s="3"/>
      <c r="B14" s="4" t="s">
        <v>37</v>
      </c>
      <c r="C14" s="8">
        <v>347.5</v>
      </c>
      <c r="D14" s="21">
        <v>486.7</v>
      </c>
    </row>
    <row r="15" spans="1:4" ht="15">
      <c r="A15" s="3"/>
      <c r="B15" s="4" t="s">
        <v>13</v>
      </c>
      <c r="C15" s="8">
        <v>504.4</v>
      </c>
      <c r="D15" s="21">
        <v>503.4</v>
      </c>
    </row>
    <row r="16" spans="1:4" ht="15">
      <c r="A16" s="3"/>
      <c r="B16" s="7" t="s">
        <v>14</v>
      </c>
      <c r="C16" s="5">
        <f>SUM(C17:C25)</f>
        <v>7981.9</v>
      </c>
      <c r="D16" s="5">
        <f>SUM(D17:D25)</f>
        <v>7204.4</v>
      </c>
    </row>
    <row r="17" spans="1:4" ht="15">
      <c r="A17" s="3"/>
      <c r="B17" s="4" t="s">
        <v>35</v>
      </c>
      <c r="C17" s="8">
        <v>639.29999999999995</v>
      </c>
      <c r="D17" s="8">
        <v>575.20000000000005</v>
      </c>
    </row>
    <row r="18" spans="1:4" ht="29.25" customHeight="1">
      <c r="A18" s="3"/>
      <c r="B18" s="4" t="s">
        <v>46</v>
      </c>
      <c r="C18" s="8">
        <v>1172</v>
      </c>
      <c r="D18" s="8">
        <v>1172</v>
      </c>
    </row>
    <row r="19" spans="1:4" ht="15">
      <c r="A19" s="3"/>
      <c r="B19" s="4" t="s">
        <v>41</v>
      </c>
      <c r="C19" s="8">
        <v>0</v>
      </c>
      <c r="D19" s="8">
        <v>0</v>
      </c>
    </row>
    <row r="20" spans="1:4" ht="30">
      <c r="A20" s="3"/>
      <c r="B20" s="4" t="s">
        <v>42</v>
      </c>
      <c r="C20" s="8">
        <v>475.3</v>
      </c>
      <c r="D20" s="8">
        <v>363.3</v>
      </c>
    </row>
    <row r="21" spans="1:4" ht="52.5" customHeight="1">
      <c r="A21" s="3"/>
      <c r="B21" s="20" t="s">
        <v>43</v>
      </c>
      <c r="C21" s="8">
        <v>2170.9</v>
      </c>
      <c r="D21" s="8">
        <v>1559.5</v>
      </c>
    </row>
    <row r="22" spans="1:4" ht="24.75" customHeight="1">
      <c r="A22" s="3"/>
      <c r="B22" s="20" t="s">
        <v>47</v>
      </c>
      <c r="C22" s="8">
        <v>3449.4</v>
      </c>
      <c r="D22" s="8">
        <v>3449.4</v>
      </c>
    </row>
    <row r="23" spans="1:4" ht="30">
      <c r="A23" s="3"/>
      <c r="B23" s="4" t="s">
        <v>44</v>
      </c>
      <c r="C23" s="8">
        <v>75</v>
      </c>
      <c r="D23" s="8">
        <v>75</v>
      </c>
    </row>
    <row r="24" spans="1:4" ht="22.5" customHeight="1">
      <c r="A24" s="3"/>
      <c r="B24" s="4" t="s">
        <v>36</v>
      </c>
      <c r="C24" s="8">
        <v>0</v>
      </c>
      <c r="D24" s="8">
        <v>10</v>
      </c>
    </row>
    <row r="25" spans="1:4" ht="45">
      <c r="A25" s="3"/>
      <c r="B25" s="4" t="s">
        <v>45</v>
      </c>
      <c r="C25" s="8">
        <v>0</v>
      </c>
      <c r="D25" s="8">
        <v>0</v>
      </c>
    </row>
    <row r="26" spans="1:4">
      <c r="A26" s="9"/>
      <c r="B26" s="7" t="s">
        <v>15</v>
      </c>
      <c r="C26" s="5">
        <f>SUM(C28:C36)</f>
        <v>19715.8</v>
      </c>
      <c r="D26" s="5">
        <f>SUM(D28:D36)</f>
        <v>15149.799999999997</v>
      </c>
    </row>
    <row r="27" spans="1:4" ht="15">
      <c r="A27" s="3"/>
      <c r="B27" s="4" t="s">
        <v>4</v>
      </c>
      <c r="C27" s="8"/>
      <c r="D27" s="8"/>
    </row>
    <row r="28" spans="1:4" ht="15">
      <c r="A28" s="10" t="s">
        <v>16</v>
      </c>
      <c r="B28" s="4" t="s">
        <v>17</v>
      </c>
      <c r="C28" s="11">
        <v>7338.8</v>
      </c>
      <c r="D28" s="11">
        <v>4858</v>
      </c>
    </row>
    <row r="29" spans="1:4" ht="15">
      <c r="A29" s="10" t="s">
        <v>18</v>
      </c>
      <c r="B29" s="4" t="s">
        <v>19</v>
      </c>
      <c r="C29" s="11">
        <v>475.3</v>
      </c>
      <c r="D29" s="11">
        <v>292.39999999999998</v>
      </c>
    </row>
    <row r="30" spans="1:4" ht="21" customHeight="1">
      <c r="A30" s="10" t="s">
        <v>20</v>
      </c>
      <c r="B30" s="4" t="s">
        <v>21</v>
      </c>
      <c r="C30" s="11">
        <v>220.8</v>
      </c>
      <c r="D30" s="11">
        <v>147.69999999999999</v>
      </c>
    </row>
    <row r="31" spans="1:4" ht="15">
      <c r="A31" s="10" t="s">
        <v>22</v>
      </c>
      <c r="B31" s="4" t="s">
        <v>23</v>
      </c>
      <c r="C31" s="11">
        <v>5263.9</v>
      </c>
      <c r="D31" s="11">
        <v>4425.2</v>
      </c>
    </row>
    <row r="32" spans="1:4" ht="15">
      <c r="A32" s="10" t="s">
        <v>24</v>
      </c>
      <c r="B32" s="4" t="s">
        <v>25</v>
      </c>
      <c r="C32" s="11">
        <v>4414.8999999999996</v>
      </c>
      <c r="D32" s="11">
        <v>3608.8</v>
      </c>
    </row>
    <row r="33" spans="1:4" ht="15">
      <c r="A33" s="10" t="s">
        <v>26</v>
      </c>
      <c r="B33" s="4" t="s">
        <v>27</v>
      </c>
      <c r="C33" s="12">
        <v>509.9</v>
      </c>
      <c r="D33" s="12">
        <v>482.5</v>
      </c>
    </row>
    <row r="34" spans="1:4" ht="15">
      <c r="A34" s="10" t="s">
        <v>28</v>
      </c>
      <c r="B34" s="4" t="s">
        <v>29</v>
      </c>
      <c r="C34" s="12">
        <v>349</v>
      </c>
      <c r="D34" s="12">
        <v>261.3</v>
      </c>
    </row>
    <row r="35" spans="1:4" ht="15">
      <c r="A35" s="10" t="s">
        <v>30</v>
      </c>
      <c r="B35" s="4" t="s">
        <v>31</v>
      </c>
      <c r="C35" s="12">
        <v>1143.2</v>
      </c>
      <c r="D35" s="12">
        <v>1073.9000000000001</v>
      </c>
    </row>
    <row r="36" spans="1:4" ht="15">
      <c r="A36" s="10" t="s">
        <v>32</v>
      </c>
      <c r="B36" s="4" t="s">
        <v>33</v>
      </c>
      <c r="C36" s="12">
        <v>0</v>
      </c>
      <c r="D36" s="12">
        <v>0</v>
      </c>
    </row>
    <row r="37" spans="1:4">
      <c r="A37" s="13"/>
      <c r="B37" s="14" t="s">
        <v>34</v>
      </c>
      <c r="C37" s="15">
        <f>C3-C26</f>
        <v>-3844.9000000000015</v>
      </c>
      <c r="D37" s="15">
        <f>D3-D26</f>
        <v>-2005.3999999999978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2022-03-17T02:11:29Z</cp:lastPrinted>
  <dcterms:created xsi:type="dcterms:W3CDTF">2019-11-26T07:42:38Z</dcterms:created>
  <dcterms:modified xsi:type="dcterms:W3CDTF">2022-10-13T08:51:16Z</dcterms:modified>
</cp:coreProperties>
</file>